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780F482E-8115-B94E-8FE9-3E613F4D2A8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N14" i="1"/>
  <c r="R14" i="1" s="1"/>
  <c r="H31" i="1"/>
  <c r="N23" i="1"/>
  <c r="R23" i="1" s="1"/>
  <c r="C31" i="1"/>
  <c r="E31" i="1"/>
  <c r="F31" i="1"/>
  <c r="G31" i="1"/>
  <c r="J31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<sst xmlns="http://schemas.openxmlformats.org/spreadsheetml/2006/main" count="54" uniqueCount="43">
  <si>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</si>
  <si>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</si>
  <si>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</si>
  <si>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</si>
  <si>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</si>
  <si>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</si>
  <si>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</si>
  <si>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</si>
  <si>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</si>
  <si>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</si>
  <si>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</si>
  <si>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</si>
  <si>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</si>
  <si>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</si>
  <si>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</si>
  <si>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</si>
  <si>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</si>
  <si>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</si>
  <si>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</si>
  <si>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</si>
  <si>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</si>
  <si>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</si>
  <si>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</si>
  <si>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</si>
  <si>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</si>
  <si>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</si>
  <si>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</si>
  <si>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</si>
  <si>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</si>
  <si>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</si>
  <si>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</si>
  <si>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</si>
  <si>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</si>
  <si>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</si>
  <si>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</si>
  <si>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</si>
  <si>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</si>
  <si>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Student event</t>
  </si>
  <si>
    <t>August  2022-July2023</t>
  </si>
  <si>
    <t>Beginning Balance 8/1/2022</t>
  </si>
  <si>
    <t>Jun/July 2023</t>
  </si>
  <si>
    <t>Aug-Sep 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</si>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</sst>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workbookViewId="0">
      <selection activeCell="U30" sqref="U30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hidden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hidden="1" customWidth="1"/>
    <col min="15" max="15" width="9.1640625" style="1" hidden="1" customWidth="1"/>
    <col min="16" max="16" width="21.6640625" style="1" customWidth="1"/>
    <col min="17" max="17" width="9.1640625" style="1" hidden="1" customWidth="1"/>
    <col min="18" max="18" width="19.1640625" style="1" hidden="1" customWidth="1"/>
    <col min="19" max="19" width="0" style="1" hidden="1" customWidth="1"/>
    <col min="20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38</v>
      </c>
    </row>
    <row r="2" spans="1:18" x14ac:dyDescent="0.2">
      <c r="A2" s="1" t="s">
        <v>39</v>
      </c>
      <c r="B2" s="1">
        <v>9762.52</v>
      </c>
    </row>
    <row r="4" spans="1:18" x14ac:dyDescent="0.2">
      <c r="R4" s="1" t="s">
        <v>0</v>
      </c>
    </row>
    <row r="6" spans="1:18" x14ac:dyDescent="0.2">
      <c r="Q6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42</v>
      </c>
      <c r="R7" s="1" t="s">
        <v>4</v>
      </c>
    </row>
    <row r="8" spans="1:18" x14ac:dyDescent="0.2">
      <c r="C8" s="2" t="s">
        <v>40</v>
      </c>
      <c r="D8" s="2">
        <v>45047</v>
      </c>
      <c r="E8" s="2">
        <v>45017</v>
      </c>
      <c r="F8" s="2">
        <v>44986</v>
      </c>
      <c r="G8" s="2">
        <v>44958</v>
      </c>
      <c r="H8" s="2">
        <v>44927</v>
      </c>
      <c r="I8" s="2">
        <v>44896</v>
      </c>
      <c r="J8" s="2">
        <v>44866</v>
      </c>
      <c r="K8" s="2">
        <v>44835</v>
      </c>
      <c r="L8" s="1" t="s">
        <v>41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N10" s="1">
        <f t="shared" ref="N10:N11" si="0">SUM(C10:L10)</f>
        <v>0</v>
      </c>
      <c r="P10" s="1">
        <v>10000</v>
      </c>
      <c r="R10" s="1">
        <f t="shared" ref="R10:R11" si="1">SUM(N10-P10)</f>
        <v>-10000</v>
      </c>
    </row>
    <row r="11" spans="1:18" x14ac:dyDescent="0.2">
      <c r="A11" s="1" t="s">
        <v>36</v>
      </c>
      <c r="N11" s="1">
        <f t="shared" si="0"/>
        <v>0</v>
      </c>
      <c r="P11" s="1">
        <v>25</v>
      </c>
      <c r="R11" s="1">
        <f t="shared" si="1"/>
        <v>-25</v>
      </c>
    </row>
    <row r="12" spans="1:18" x14ac:dyDescent="0.2">
      <c r="A12" s="1" t="s">
        <v>11</v>
      </c>
      <c r="N12" s="1">
        <f t="shared" ref="N12" si="2">SUM(C12:L12)</f>
        <v>0</v>
      </c>
      <c r="P12" s="1">
        <f>SUM(P10:P11)</f>
        <v>10025</v>
      </c>
      <c r="R12" s="1">
        <f>SUM(R10:R11)</f>
        <v>-10025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N14" s="1">
        <f>SUM(C14:L14)</f>
        <v>0</v>
      </c>
      <c r="P14" s="1">
        <v>-7000</v>
      </c>
      <c r="R14" s="1">
        <f>SUM(P14-N14)</f>
        <v>-7000</v>
      </c>
    </row>
    <row r="15" spans="1:18" x14ac:dyDescent="0.2">
      <c r="A15" s="1" t="s">
        <v>29</v>
      </c>
      <c r="N15" s="1">
        <f t="shared" ref="N15:N26" si="3">SUM(C15:L15)</f>
        <v>0</v>
      </c>
      <c r="P15" s="1">
        <v>-2000</v>
      </c>
      <c r="R15" s="1">
        <f t="shared" ref="R15:R26" si="4">SUM(P15-N15)</f>
        <v>-2000</v>
      </c>
    </row>
    <row r="16" spans="1:18" x14ac:dyDescent="0.2">
      <c r="A16" s="1" t="s">
        <v>18</v>
      </c>
      <c r="N16" s="1">
        <f t="shared" si="3"/>
        <v>0</v>
      </c>
      <c r="P16" s="1">
        <v>-1000</v>
      </c>
      <c r="R16" s="1">
        <f t="shared" si="4"/>
        <v>-1000</v>
      </c>
    </row>
    <row r="17" spans="1:18" x14ac:dyDescent="0.2">
      <c r="A17" s="1" t="s">
        <v>30</v>
      </c>
      <c r="N17" s="1">
        <f t="shared" si="3"/>
        <v>0</v>
      </c>
      <c r="P17" s="1">
        <v>-2200</v>
      </c>
      <c r="R17" s="1">
        <f t="shared" si="4"/>
        <v>-2200</v>
      </c>
    </row>
    <row r="18" spans="1:18" x14ac:dyDescent="0.2">
      <c r="A18" s="1" t="s">
        <v>17</v>
      </c>
      <c r="N18" s="1">
        <f t="shared" si="3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N19" s="1">
        <f t="shared" si="3"/>
        <v>0</v>
      </c>
      <c r="P19" s="1">
        <v>-300</v>
      </c>
      <c r="R19" s="1">
        <f t="shared" si="4"/>
        <v>-300</v>
      </c>
    </row>
    <row r="20" spans="1:18" x14ac:dyDescent="0.2">
      <c r="A20" s="1" t="s">
        <v>31</v>
      </c>
      <c r="N20" s="1">
        <f t="shared" si="3"/>
        <v>0</v>
      </c>
      <c r="P20" s="1">
        <v>-50</v>
      </c>
      <c r="R20" s="1">
        <f t="shared" si="4"/>
        <v>-50</v>
      </c>
    </row>
    <row r="21" spans="1:18" x14ac:dyDescent="0.2">
      <c r="A21" s="1" t="s">
        <v>32</v>
      </c>
      <c r="N21" s="1">
        <f t="shared" si="3"/>
        <v>0</v>
      </c>
      <c r="P21" s="1">
        <v>-713.43</v>
      </c>
      <c r="R21" s="1">
        <f t="shared" si="4"/>
        <v>-713.43</v>
      </c>
    </row>
    <row r="22" spans="1:18" x14ac:dyDescent="0.2">
      <c r="A22" s="1" t="s">
        <v>14</v>
      </c>
      <c r="N22" s="1">
        <f t="shared" si="3"/>
        <v>0</v>
      </c>
      <c r="P22" s="1">
        <v>-50</v>
      </c>
      <c r="R22" s="1">
        <f t="shared" si="4"/>
        <v>-50</v>
      </c>
    </row>
    <row r="23" spans="1:18" x14ac:dyDescent="0.2">
      <c r="A23" s="1" t="s">
        <v>16</v>
      </c>
      <c r="N23" s="1">
        <f t="shared" si="3"/>
        <v>0</v>
      </c>
      <c r="P23" s="1">
        <v>-200</v>
      </c>
      <c r="R23" s="1">
        <f t="shared" si="4"/>
        <v>-200</v>
      </c>
    </row>
    <row r="24" spans="1:18" x14ac:dyDescent="0.2">
      <c r="A24" s="1" t="s">
        <v>33</v>
      </c>
      <c r="P24" s="1">
        <v>0</v>
      </c>
      <c r="R24" s="1">
        <f t="shared" si="4"/>
        <v>0</v>
      </c>
    </row>
    <row r="25" spans="1:18" x14ac:dyDescent="0.2">
      <c r="A25" s="1" t="s">
        <v>19</v>
      </c>
      <c r="N25" s="1">
        <f t="shared" si="3"/>
        <v>0</v>
      </c>
      <c r="P25" s="1">
        <v>0</v>
      </c>
      <c r="R25" s="1">
        <f t="shared" si="4"/>
        <v>0</v>
      </c>
    </row>
    <row r="26" spans="1:18" x14ac:dyDescent="0.2">
      <c r="A26" s="1" t="s">
        <v>20</v>
      </c>
      <c r="N26" s="1">
        <f t="shared" si="3"/>
        <v>0</v>
      </c>
      <c r="P26" s="1">
        <v>-535</v>
      </c>
      <c r="R26" s="1">
        <f t="shared" si="4"/>
        <v>-535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R28" s="1">
        <f>SUM(P28-N28)</f>
        <v>0</v>
      </c>
    </row>
    <row r="29" spans="1:18" x14ac:dyDescent="0.2">
      <c r="A29" s="1" t="s">
        <v>37</v>
      </c>
      <c r="N29" s="1">
        <f>SUM(C29:L29)</f>
        <v>0</v>
      </c>
      <c r="P29" s="1">
        <v>-500</v>
      </c>
      <c r="R29" s="1">
        <f>SUM(P29-N29)</f>
        <v>-500</v>
      </c>
    </row>
    <row r="31" spans="1:18" x14ac:dyDescent="0.2">
      <c r="A31" s="1" t="s">
        <v>21</v>
      </c>
      <c r="C31" s="1">
        <f t="shared" ref="C31:L31" si="5">SUM(C14:C30)</f>
        <v>0</v>
      </c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N31" s="1">
        <f>SUM(C31:L31)</f>
        <v>0</v>
      </c>
      <c r="P31" s="1">
        <f>SUM(P14:P30)</f>
        <v>-14648.43</v>
      </c>
      <c r="R31" s="1">
        <f>SUM(R14:R30)</f>
        <v>-14648.43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6">SUM(D12+D31+D32)</f>
        <v>0</v>
      </c>
      <c r="E33" s="1">
        <f t="shared" si="6"/>
        <v>0</v>
      </c>
      <c r="F33" s="1">
        <f t="shared" si="6"/>
        <v>0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0</v>
      </c>
      <c r="K33" s="1">
        <f t="shared" si="6"/>
        <v>0</v>
      </c>
      <c r="L33" s="1">
        <f t="shared" si="6"/>
        <v>0</v>
      </c>
      <c r="P33" s="1">
        <f>SUM(P12+P31)</f>
        <v>-4623.43</v>
      </c>
      <c r="R33" s="1">
        <f>SUM(-R31+R12)</f>
        <v>4623.43</v>
      </c>
    </row>
    <row r="35" spans="1:18" x14ac:dyDescent="0.2">
      <c r="A35" s="1" t="s">
        <v>23</v>
      </c>
      <c r="C35" s="1">
        <f t="shared" ref="C35:J35" si="7">SUM(C33+D35)</f>
        <v>9762.52</v>
      </c>
      <c r="D35" s="1">
        <f t="shared" si="7"/>
        <v>9762.52</v>
      </c>
      <c r="E35" s="1">
        <f t="shared" si="7"/>
        <v>9762.52</v>
      </c>
      <c r="F35" s="1">
        <f t="shared" si="7"/>
        <v>9762.52</v>
      </c>
      <c r="G35" s="1">
        <f t="shared" si="7"/>
        <v>9762.52</v>
      </c>
      <c r="H35" s="1">
        <f t="shared" si="7"/>
        <v>9762.52</v>
      </c>
      <c r="I35" s="1">
        <f t="shared" si="7"/>
        <v>9762.52</v>
      </c>
      <c r="J35" s="1">
        <f t="shared" si="7"/>
        <v>9762.52</v>
      </c>
      <c r="K35" s="1">
        <f>SUM(L35+K33)</f>
        <v>9762.52</v>
      </c>
      <c r="L35" s="1">
        <f>SUM(B2+L33)</f>
        <v>9762.52</v>
      </c>
    </row>
    <row r="36" spans="1:18" x14ac:dyDescent="0.2">
      <c r="A36" s="1" t="s">
        <v>0</v>
      </c>
    </row>
    <row r="37" spans="1:18" x14ac:dyDescent="0.2">
      <c r="A37" s="1" t="s">
        <v>24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8">SUM(C35-C42)</f>
        <v>9762.52</v>
      </c>
      <c r="D43" s="1">
        <f t="shared" si="8"/>
        <v>9762.52</v>
      </c>
      <c r="E43" s="1">
        <f t="shared" si="8"/>
        <v>9762.52</v>
      </c>
      <c r="F43" s="1">
        <f t="shared" si="8"/>
        <v>9762.52</v>
      </c>
      <c r="G43" s="1">
        <f t="shared" si="8"/>
        <v>9762.52</v>
      </c>
      <c r="H43" s="1">
        <f t="shared" si="8"/>
        <v>9762.52</v>
      </c>
      <c r="I43" s="1">
        <f t="shared" si="8"/>
        <v>9762.52</v>
      </c>
      <c r="J43" s="1">
        <f t="shared" si="8"/>
        <v>9762.52</v>
      </c>
      <c r="K43" s="1">
        <f t="shared" si="8"/>
        <v>9762.52</v>
      </c>
      <c r="L43" s="1">
        <f>SUM(L35-L42)</f>
        <v>9762.52</v>
      </c>
    </row>
    <row r="44" spans="1:18" ht="20" customHeight="1" x14ac:dyDescent="0.2"/>
    <row r="1048540" spans="3:13" x14ac:dyDescent="0.2">
      <c r="C1048540" s="1">
        <f t="shared" ref="C1048540:L1048540" si="9">SUM(C12:C1048539)</f>
        <v>19525.04</v>
      </c>
      <c r="D1048540" s="1">
        <f t="shared" si="9"/>
        <v>19525.04</v>
      </c>
      <c r="E1048540" s="1">
        <f t="shared" si="9"/>
        <v>19525.04</v>
      </c>
      <c r="F1048540" s="1">
        <f t="shared" si="9"/>
        <v>19525.04</v>
      </c>
      <c r="G1048540" s="1">
        <f t="shared" si="9"/>
        <v>19525.04</v>
      </c>
      <c r="H1048540" s="1">
        <f t="shared" si="9"/>
        <v>19525.04</v>
      </c>
      <c r="I1048540" s="1">
        <f t="shared" si="9"/>
        <v>19525.04</v>
      </c>
      <c r="J1048540" s="1">
        <f t="shared" si="9"/>
        <v>19525.04</v>
      </c>
      <c r="K1048540" s="1">
        <f t="shared" si="9"/>
        <v>19525.04</v>
      </c>
      <c r="L1048540" s="1">
        <f t="shared" si="9"/>
        <v>19525.04</v>
      </c>
      <c r="M1048540" s="1">
        <f>SUM(C1048540:L1048576)</f>
        <v>195250.40000000005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2022-06-06T22:54:03Z</cp:lastPrinted>
  <dcterms:created xsi:type="dcterms:W3CDTF">2006-09-16T00:00:00Z</dcterms:created>
  <dcterms:modified xsi:type="dcterms:W3CDTF">2022-08-24T23:52:13Z</dcterms:modified>
</cp:coreProperties>
</file>